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25" windowWidth="22695" windowHeight="11445" activeTab="3"/>
  </bookViews>
  <sheets>
    <sheet name="2020-21" sheetId="1" r:id="rId1"/>
    <sheet name="2019-20" sheetId="2" r:id="rId2"/>
    <sheet name="2018-19" sheetId="3" r:id="rId3"/>
    <sheet name="2016-17 and 2017-18" sheetId="4" r:id="rId4"/>
  </sheets>
  <calcPr calcId="144525"/>
  <extLst>
    <ext uri="GoogleSheetsCustomDataVersion1">
      <go:sheetsCustomData xmlns:go="http://customooxmlschemas.google.com/" r:id="" roundtripDataSignature="AMtx7miW5TTcRLuG0vNlzdeMqfcX2PR9mA=="/>
    </ext>
  </extLst>
</workbook>
</file>

<file path=xl/calcChain.xml><?xml version="1.0" encoding="utf-8"?>
<calcChain xmlns="http://schemas.openxmlformats.org/spreadsheetml/2006/main">
  <c r="M21" i="4" l="1"/>
  <c r="M20" i="4"/>
  <c r="M19" i="4"/>
  <c r="M18" i="4"/>
  <c r="M17" i="4"/>
  <c r="M16" i="4"/>
  <c r="M14" i="4"/>
  <c r="M13" i="4"/>
  <c r="M12" i="4"/>
  <c r="M11" i="4"/>
  <c r="M10" i="4"/>
  <c r="M9" i="4"/>
  <c r="M8" i="4"/>
  <c r="M7" i="4"/>
  <c r="M23" i="3"/>
  <c r="M22" i="3"/>
  <c r="M21" i="3"/>
  <c r="M20" i="3"/>
  <c r="M19" i="3"/>
  <c r="M18" i="3"/>
  <c r="M16" i="3"/>
  <c r="M15" i="3"/>
  <c r="M14" i="3"/>
  <c r="M13" i="3"/>
  <c r="M12" i="3"/>
  <c r="M11" i="3"/>
  <c r="M10" i="3"/>
  <c r="M9" i="3"/>
  <c r="M8" i="3"/>
  <c r="M7" i="3"/>
  <c r="N23" i="2"/>
  <c r="N22" i="2"/>
  <c r="N21" i="2"/>
  <c r="N20" i="2"/>
  <c r="N19" i="2"/>
  <c r="N18" i="2"/>
  <c r="N16" i="2"/>
  <c r="N15" i="2"/>
  <c r="N14" i="2"/>
  <c r="N13" i="2"/>
  <c r="N12" i="2"/>
  <c r="N11" i="2"/>
  <c r="N10" i="2"/>
  <c r="N9" i="2"/>
  <c r="N8" i="2"/>
  <c r="N7" i="2"/>
  <c r="N23" i="1"/>
  <c r="N22" i="1"/>
  <c r="N21" i="1"/>
  <c r="N20" i="1"/>
  <c r="N19" i="1"/>
  <c r="N18" i="1"/>
  <c r="N16" i="1"/>
  <c r="N15" i="1"/>
  <c r="N14" i="1"/>
  <c r="N13" i="1"/>
  <c r="N12" i="1"/>
  <c r="N11" i="1"/>
  <c r="N10" i="1"/>
  <c r="N9" i="1"/>
  <c r="N8" i="1"/>
  <c r="N7" i="1"/>
</calcChain>
</file>

<file path=xl/sharedStrings.xml><?xml version="1.0" encoding="utf-8"?>
<sst xmlns="http://schemas.openxmlformats.org/spreadsheetml/2006/main" count="128" uniqueCount="39">
  <si>
    <t>Total No of Core Practical Courses</t>
  </si>
  <si>
    <t>Total No of Project</t>
  </si>
  <si>
    <t>Total No of Audit Courses/AEC/PCC</t>
  </si>
  <si>
    <t>Total No of Internship (Given in the syllabus)</t>
  </si>
  <si>
    <t>Total No of Field works (Given in the syllabus)</t>
  </si>
  <si>
    <t>Total No of Complementary (Theory)</t>
  </si>
  <si>
    <t>Total No of Complementary (Practical)</t>
  </si>
  <si>
    <t>Total No of English Courses</t>
  </si>
  <si>
    <t>Total No of language Courses (Hindi and Malayalam)</t>
  </si>
  <si>
    <t>UG Programmes</t>
  </si>
  <si>
    <t>BA English Language and Literature</t>
  </si>
  <si>
    <t>BA Economics</t>
  </si>
  <si>
    <t>BA History</t>
  </si>
  <si>
    <t>BTTM</t>
  </si>
  <si>
    <t>BBA (Finance)</t>
  </si>
  <si>
    <t>BA Journalism and Mass Communication</t>
  </si>
  <si>
    <t>BSc Microbiology</t>
  </si>
  <si>
    <t>BSc Biochemistry</t>
  </si>
  <si>
    <t>B Voc Agriculture*</t>
  </si>
  <si>
    <t>B Voc Food Science*</t>
  </si>
  <si>
    <t>MA Economics</t>
  </si>
  <si>
    <t>MTTM</t>
  </si>
  <si>
    <t>M Com</t>
  </si>
  <si>
    <t>MA JMC</t>
  </si>
  <si>
    <t>MSc Microbiology</t>
  </si>
  <si>
    <t>MSc Biochemistry</t>
  </si>
  <si>
    <t xml:space="preserve">Total No of Core Theory Courses </t>
  </si>
  <si>
    <t>Total No of General Courses</t>
  </si>
  <si>
    <t xml:space="preserve">Total No of Open Courses </t>
  </si>
  <si>
    <t xml:space="preserve">Total No of Courses (Including all Courses) </t>
  </si>
  <si>
    <t>PG Programmes</t>
  </si>
  <si>
    <t xml:space="preserve">Total No of Internship </t>
  </si>
  <si>
    <t xml:space="preserve">Total No of Field works </t>
  </si>
  <si>
    <t xml:space="preserve">Total No of General Courses </t>
  </si>
  <si>
    <t>Total Number of Courses across all Programmes</t>
  </si>
  <si>
    <t>Academic Year 2020-21</t>
  </si>
  <si>
    <t>Academic Year 2019-20</t>
  </si>
  <si>
    <t>Academic Year 2018-19</t>
  </si>
  <si>
    <t>Academic Year 2017-18 and 2016-17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</si>
</sst>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</font>
    <font>
      <sz val="12"/>
      <color theme="1"/>
      <name val="Times New Roman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1"/>
  <sheetViews>
    <sheetView workbookViewId="0">
      <selection activeCell="O5" sqref="O5"/>
    </sheetView>
  </sheetViews>
  <sheetFormatPr defaultColWidth="14.42578125" defaultRowHeight="15" customHeight="1" x14ac:dyDescent="0.25"/>
  <cols>
    <col min="1" max="1" width="20.7109375" customWidth="1"/>
    <col min="2" max="2" width="16" customWidth="1"/>
    <col min="3" max="3" width="13.85546875" customWidth="1"/>
    <col min="4" max="5" width="14.140625" customWidth="1"/>
    <col min="6" max="6" width="11.28515625" customWidth="1"/>
    <col min="7" max="7" width="14.5703125" customWidth="1"/>
    <col min="8" max="8" width="11.5703125" customWidth="1"/>
    <col min="9" max="9" width="11.7109375" customWidth="1"/>
    <col min="10" max="10" width="15.42578125" customWidth="1"/>
    <col min="11" max="11" width="12.140625" customWidth="1"/>
    <col min="12" max="12" width="10.28515625" customWidth="1"/>
    <col min="13" max="13" width="12.85546875" customWidth="1"/>
    <col min="14" max="14" width="21.5703125" customWidth="1"/>
    <col min="15" max="26" width="8.7109375" customWidth="1"/>
  </cols>
  <sheetData>
    <row r="1" spans="1:26" ht="15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3">
      <c r="A2" s="14" t="s">
        <v>34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A3" s="14" t="s">
        <v>35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93.75" customHeight="1" x14ac:dyDescent="0.25">
      <c r="A5" s="2"/>
      <c r="B5" s="3" t="s">
        <v>26</v>
      </c>
      <c r="C5" s="3" t="s">
        <v>0</v>
      </c>
      <c r="D5" s="3" t="s">
        <v>27</v>
      </c>
      <c r="E5" s="3" t="s">
        <v>28</v>
      </c>
      <c r="F5" s="3" t="s">
        <v>1</v>
      </c>
      <c r="G5" s="3" t="s">
        <v>2</v>
      </c>
      <c r="H5" s="3" t="s">
        <v>3</v>
      </c>
      <c r="I5" s="3" t="s">
        <v>4</v>
      </c>
      <c r="J5" s="3" t="s">
        <v>5</v>
      </c>
      <c r="K5" s="3" t="s">
        <v>6</v>
      </c>
      <c r="L5" s="3" t="s">
        <v>7</v>
      </c>
      <c r="M5" s="3" t="s">
        <v>8</v>
      </c>
      <c r="N5" s="3" t="s">
        <v>29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.75" customHeight="1" x14ac:dyDescent="0.25">
      <c r="A6" s="11" t="s">
        <v>9</v>
      </c>
      <c r="B6" s="6"/>
      <c r="C6" s="6"/>
      <c r="D6" s="6"/>
      <c r="E6" s="7"/>
      <c r="F6" s="7"/>
      <c r="G6" s="7"/>
      <c r="H6" s="6"/>
      <c r="I6" s="6"/>
      <c r="J6" s="6"/>
      <c r="K6" s="6"/>
      <c r="L6" s="6"/>
      <c r="M6" s="6"/>
      <c r="N6" s="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5" t="s">
        <v>10</v>
      </c>
      <c r="B7" s="6">
        <v>15</v>
      </c>
      <c r="C7" s="6">
        <v>0</v>
      </c>
      <c r="D7" s="6">
        <v>0</v>
      </c>
      <c r="E7" s="7">
        <v>1</v>
      </c>
      <c r="F7" s="7">
        <v>1</v>
      </c>
      <c r="G7" s="7">
        <v>4</v>
      </c>
      <c r="H7" s="6">
        <v>0</v>
      </c>
      <c r="I7" s="6">
        <v>0</v>
      </c>
      <c r="J7" s="6">
        <v>4</v>
      </c>
      <c r="K7" s="6">
        <v>0</v>
      </c>
      <c r="L7" s="6">
        <v>6</v>
      </c>
      <c r="M7" s="6">
        <v>8</v>
      </c>
      <c r="N7" s="7">
        <f t="shared" ref="N7:N16" si="0">SUM(B7:M7)</f>
        <v>39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8" t="s">
        <v>11</v>
      </c>
      <c r="B8" s="6">
        <v>15</v>
      </c>
      <c r="C8" s="6">
        <v>0</v>
      </c>
      <c r="D8" s="6">
        <v>0</v>
      </c>
      <c r="E8" s="7">
        <v>1</v>
      </c>
      <c r="F8" s="7">
        <v>1</v>
      </c>
      <c r="G8" s="7">
        <v>4</v>
      </c>
      <c r="H8" s="6">
        <v>0</v>
      </c>
      <c r="I8" s="6">
        <v>0</v>
      </c>
      <c r="J8" s="6">
        <v>6</v>
      </c>
      <c r="K8" s="6">
        <v>0</v>
      </c>
      <c r="L8" s="6">
        <v>6</v>
      </c>
      <c r="M8" s="6">
        <v>8</v>
      </c>
      <c r="N8" s="7">
        <f t="shared" si="0"/>
        <v>41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8" t="s">
        <v>12</v>
      </c>
      <c r="B9" s="6">
        <v>16</v>
      </c>
      <c r="C9" s="6">
        <v>0</v>
      </c>
      <c r="D9" s="7">
        <v>4</v>
      </c>
      <c r="E9" s="7">
        <v>1</v>
      </c>
      <c r="F9" s="7">
        <v>1</v>
      </c>
      <c r="G9" s="7">
        <v>4</v>
      </c>
      <c r="H9" s="6">
        <v>0</v>
      </c>
      <c r="I9" s="6">
        <v>0</v>
      </c>
      <c r="J9" s="6">
        <v>6</v>
      </c>
      <c r="K9" s="6">
        <v>0</v>
      </c>
      <c r="L9" s="6">
        <v>6</v>
      </c>
      <c r="M9" s="6">
        <v>8</v>
      </c>
      <c r="N9" s="7">
        <f t="shared" si="0"/>
        <v>46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8" t="s">
        <v>13</v>
      </c>
      <c r="B10" s="6">
        <v>15</v>
      </c>
      <c r="C10" s="6">
        <v>0</v>
      </c>
      <c r="D10" s="6">
        <v>0</v>
      </c>
      <c r="E10" s="7">
        <v>1</v>
      </c>
      <c r="F10" s="7">
        <v>1</v>
      </c>
      <c r="G10" s="7">
        <v>4</v>
      </c>
      <c r="H10" s="6">
        <v>0</v>
      </c>
      <c r="I10" s="6">
        <v>0</v>
      </c>
      <c r="J10" s="6">
        <v>4</v>
      </c>
      <c r="K10" s="6">
        <v>0</v>
      </c>
      <c r="L10" s="6">
        <v>6</v>
      </c>
      <c r="M10" s="6">
        <v>8</v>
      </c>
      <c r="N10" s="7">
        <f t="shared" si="0"/>
        <v>39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8" t="s">
        <v>14</v>
      </c>
      <c r="B11" s="6">
        <v>17</v>
      </c>
      <c r="C11" s="6">
        <v>0</v>
      </c>
      <c r="D11" s="7">
        <v>4</v>
      </c>
      <c r="E11" s="7">
        <v>1</v>
      </c>
      <c r="F11" s="7">
        <v>1</v>
      </c>
      <c r="G11" s="7">
        <v>2</v>
      </c>
      <c r="H11" s="6">
        <v>1</v>
      </c>
      <c r="I11" s="6">
        <v>0</v>
      </c>
      <c r="J11" s="6">
        <v>4</v>
      </c>
      <c r="K11" s="6">
        <v>0</v>
      </c>
      <c r="L11" s="6">
        <v>4</v>
      </c>
      <c r="M11" s="6">
        <v>2</v>
      </c>
      <c r="N11" s="7">
        <f t="shared" si="0"/>
        <v>36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9" t="s">
        <v>15</v>
      </c>
      <c r="B12" s="6">
        <v>15</v>
      </c>
      <c r="C12" s="6">
        <v>0</v>
      </c>
      <c r="D12" s="6">
        <v>0</v>
      </c>
      <c r="E12" s="7">
        <v>1</v>
      </c>
      <c r="F12" s="7">
        <v>1</v>
      </c>
      <c r="G12" s="7">
        <v>4</v>
      </c>
      <c r="H12" s="6">
        <v>0</v>
      </c>
      <c r="I12" s="6">
        <v>0</v>
      </c>
      <c r="J12" s="6">
        <v>8</v>
      </c>
      <c r="K12" s="6">
        <v>0</v>
      </c>
      <c r="L12" s="6">
        <v>6</v>
      </c>
      <c r="M12" s="6">
        <v>4</v>
      </c>
      <c r="N12" s="7">
        <f t="shared" si="0"/>
        <v>39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8" t="s">
        <v>16</v>
      </c>
      <c r="B13" s="6">
        <v>10</v>
      </c>
      <c r="C13" s="6">
        <v>4</v>
      </c>
      <c r="D13" s="7">
        <v>4</v>
      </c>
      <c r="E13" s="7">
        <v>1</v>
      </c>
      <c r="F13" s="7">
        <v>1</v>
      </c>
      <c r="G13" s="7">
        <v>4</v>
      </c>
      <c r="H13" s="7">
        <v>0</v>
      </c>
      <c r="I13" s="7">
        <v>0</v>
      </c>
      <c r="J13" s="6">
        <v>8</v>
      </c>
      <c r="K13" s="6">
        <v>6</v>
      </c>
      <c r="L13" s="7">
        <v>4</v>
      </c>
      <c r="M13" s="6">
        <v>4</v>
      </c>
      <c r="N13" s="7">
        <f t="shared" si="0"/>
        <v>46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8" t="s">
        <v>17</v>
      </c>
      <c r="B14" s="6">
        <v>13</v>
      </c>
      <c r="C14" s="6">
        <v>4</v>
      </c>
      <c r="D14" s="6">
        <v>4</v>
      </c>
      <c r="E14" s="7">
        <v>1</v>
      </c>
      <c r="F14" s="7">
        <v>1</v>
      </c>
      <c r="G14" s="7">
        <v>4</v>
      </c>
      <c r="H14" s="7">
        <v>0</v>
      </c>
      <c r="I14" s="7">
        <v>0</v>
      </c>
      <c r="J14" s="6">
        <v>8</v>
      </c>
      <c r="K14" s="6">
        <v>5</v>
      </c>
      <c r="L14" s="7">
        <v>4</v>
      </c>
      <c r="M14" s="6">
        <v>4</v>
      </c>
      <c r="N14" s="7">
        <f t="shared" si="0"/>
        <v>48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8" t="s">
        <v>18</v>
      </c>
      <c r="B15" s="6">
        <v>13</v>
      </c>
      <c r="C15" s="6">
        <v>6</v>
      </c>
      <c r="D15" s="6">
        <v>8</v>
      </c>
      <c r="E15" s="7">
        <v>0</v>
      </c>
      <c r="F15" s="6">
        <v>0</v>
      </c>
      <c r="G15" s="7">
        <v>0</v>
      </c>
      <c r="H15" s="6">
        <v>3</v>
      </c>
      <c r="I15" s="6">
        <v>0</v>
      </c>
      <c r="J15" s="6">
        <v>0</v>
      </c>
      <c r="K15" s="6">
        <v>0</v>
      </c>
      <c r="L15" s="6">
        <v>4</v>
      </c>
      <c r="M15" s="6">
        <v>4</v>
      </c>
      <c r="N15" s="7">
        <f t="shared" si="0"/>
        <v>38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8" t="s">
        <v>19</v>
      </c>
      <c r="B16" s="6">
        <v>14</v>
      </c>
      <c r="C16" s="6">
        <v>5</v>
      </c>
      <c r="D16" s="6">
        <v>8</v>
      </c>
      <c r="E16" s="7">
        <v>0</v>
      </c>
      <c r="F16" s="6">
        <v>0</v>
      </c>
      <c r="G16" s="7">
        <v>0</v>
      </c>
      <c r="H16" s="6">
        <v>3</v>
      </c>
      <c r="I16" s="6">
        <v>0</v>
      </c>
      <c r="J16" s="6">
        <v>0</v>
      </c>
      <c r="K16" s="6">
        <v>0</v>
      </c>
      <c r="L16" s="6">
        <v>4</v>
      </c>
      <c r="M16" s="6">
        <v>4</v>
      </c>
      <c r="N16" s="7">
        <f t="shared" si="0"/>
        <v>38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0" t="s">
        <v>30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7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8" t="s">
        <v>20</v>
      </c>
      <c r="B18" s="6">
        <v>16</v>
      </c>
      <c r="C18" s="6">
        <v>0</v>
      </c>
      <c r="D18" s="7">
        <v>0</v>
      </c>
      <c r="E18" s="7">
        <v>0</v>
      </c>
      <c r="F18" s="7">
        <v>1</v>
      </c>
      <c r="G18" s="7">
        <v>2</v>
      </c>
      <c r="H18" s="6">
        <v>0</v>
      </c>
      <c r="I18" s="6">
        <v>0</v>
      </c>
      <c r="J18" s="7">
        <v>0</v>
      </c>
      <c r="K18" s="7">
        <v>0</v>
      </c>
      <c r="L18" s="7">
        <v>0</v>
      </c>
      <c r="M18" s="7">
        <v>0</v>
      </c>
      <c r="N18" s="7">
        <f t="shared" ref="N18:N23" si="1">SUM(B18:M18)</f>
        <v>19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8" t="s">
        <v>21</v>
      </c>
      <c r="B19" s="6">
        <v>18</v>
      </c>
      <c r="C19" s="6">
        <v>0</v>
      </c>
      <c r="D19" s="7">
        <v>0</v>
      </c>
      <c r="E19" s="7">
        <v>0</v>
      </c>
      <c r="F19" s="6">
        <v>2</v>
      </c>
      <c r="G19" s="7">
        <v>2</v>
      </c>
      <c r="H19" s="6">
        <v>0</v>
      </c>
      <c r="I19" s="6">
        <v>0</v>
      </c>
      <c r="J19" s="7">
        <v>0</v>
      </c>
      <c r="K19" s="7">
        <v>0</v>
      </c>
      <c r="L19" s="7">
        <v>0</v>
      </c>
      <c r="M19" s="7">
        <v>0</v>
      </c>
      <c r="N19" s="7">
        <f t="shared" si="1"/>
        <v>22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8" t="s">
        <v>22</v>
      </c>
      <c r="B20" s="6">
        <v>19</v>
      </c>
      <c r="C20" s="6">
        <v>0</v>
      </c>
      <c r="D20" s="7">
        <v>0</v>
      </c>
      <c r="E20" s="7">
        <v>0</v>
      </c>
      <c r="F20" s="7">
        <v>1</v>
      </c>
      <c r="G20" s="7">
        <v>2</v>
      </c>
      <c r="H20" s="6">
        <v>0</v>
      </c>
      <c r="I20" s="6">
        <v>0</v>
      </c>
      <c r="J20" s="7">
        <v>0</v>
      </c>
      <c r="K20" s="7">
        <v>0</v>
      </c>
      <c r="L20" s="7">
        <v>0</v>
      </c>
      <c r="M20" s="7">
        <v>0</v>
      </c>
      <c r="N20" s="7">
        <f t="shared" si="1"/>
        <v>22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8" t="s">
        <v>23</v>
      </c>
      <c r="B21" s="6">
        <v>19</v>
      </c>
      <c r="C21" s="6">
        <v>2</v>
      </c>
      <c r="D21" s="7">
        <v>0</v>
      </c>
      <c r="E21" s="7">
        <v>0</v>
      </c>
      <c r="F21" s="7">
        <v>1</v>
      </c>
      <c r="G21" s="7">
        <v>2</v>
      </c>
      <c r="H21" s="6">
        <v>1</v>
      </c>
      <c r="I21" s="6">
        <v>0</v>
      </c>
      <c r="J21" s="7">
        <v>0</v>
      </c>
      <c r="K21" s="7">
        <v>0</v>
      </c>
      <c r="L21" s="7">
        <v>0</v>
      </c>
      <c r="M21" s="7">
        <v>0</v>
      </c>
      <c r="N21" s="7">
        <f t="shared" si="1"/>
        <v>25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8" t="s">
        <v>24</v>
      </c>
      <c r="B22" s="6">
        <v>13</v>
      </c>
      <c r="C22" s="6">
        <v>6</v>
      </c>
      <c r="D22" s="7">
        <v>0</v>
      </c>
      <c r="E22" s="7">
        <v>0</v>
      </c>
      <c r="F22" s="7">
        <v>1</v>
      </c>
      <c r="G22" s="7">
        <v>2</v>
      </c>
      <c r="H22" s="6">
        <v>0</v>
      </c>
      <c r="I22" s="6">
        <v>0</v>
      </c>
      <c r="J22" s="7">
        <v>0</v>
      </c>
      <c r="K22" s="7">
        <v>0</v>
      </c>
      <c r="L22" s="7">
        <v>0</v>
      </c>
      <c r="M22" s="7">
        <v>0</v>
      </c>
      <c r="N22" s="7">
        <f t="shared" si="1"/>
        <v>22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8" t="s">
        <v>25</v>
      </c>
      <c r="B23" s="6">
        <v>9</v>
      </c>
      <c r="C23" s="6">
        <v>5</v>
      </c>
      <c r="D23" s="7">
        <v>0</v>
      </c>
      <c r="E23" s="7">
        <v>0</v>
      </c>
      <c r="F23" s="7">
        <v>1</v>
      </c>
      <c r="G23" s="7">
        <v>2</v>
      </c>
      <c r="H23" s="6">
        <v>0</v>
      </c>
      <c r="I23" s="6">
        <v>0</v>
      </c>
      <c r="J23" s="7">
        <v>0</v>
      </c>
      <c r="K23" s="7">
        <v>0</v>
      </c>
      <c r="L23" s="7">
        <v>0</v>
      </c>
      <c r="M23" s="7">
        <v>0</v>
      </c>
      <c r="N23" s="7">
        <f t="shared" si="1"/>
        <v>17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</sheetData>
  <mergeCells count="2">
    <mergeCell ref="A3:N3"/>
    <mergeCell ref="A2:N2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1"/>
  <sheetViews>
    <sheetView workbookViewId="0">
      <selection activeCell="C33" sqref="C33"/>
    </sheetView>
  </sheetViews>
  <sheetFormatPr defaultColWidth="14.42578125" defaultRowHeight="15" customHeight="1" x14ac:dyDescent="0.25"/>
  <cols>
    <col min="1" max="1" width="20.7109375" customWidth="1"/>
    <col min="2" max="2" width="16" customWidth="1"/>
    <col min="3" max="3" width="13.85546875" customWidth="1"/>
    <col min="4" max="5" width="14.140625" customWidth="1"/>
    <col min="6" max="6" width="11.28515625" customWidth="1"/>
    <col min="7" max="7" width="15.28515625" customWidth="1"/>
    <col min="8" max="8" width="11.5703125" customWidth="1"/>
    <col min="9" max="9" width="11.7109375" customWidth="1"/>
    <col min="10" max="10" width="15.42578125" customWidth="1"/>
    <col min="11" max="11" width="10.85546875" customWidth="1"/>
    <col min="12" max="12" width="10.28515625" customWidth="1"/>
    <col min="13" max="13" width="12.85546875" customWidth="1"/>
    <col min="14" max="14" width="21.5703125" customWidth="1"/>
    <col min="15" max="26" width="8.7109375" customWidth="1"/>
  </cols>
  <sheetData>
    <row r="1" spans="1:26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x14ac:dyDescent="0.3">
      <c r="A2" s="15" t="s">
        <v>34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x14ac:dyDescent="0.3">
      <c r="A3" s="15" t="s">
        <v>36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91.5" customHeight="1" x14ac:dyDescent="0.25">
      <c r="A5" s="2"/>
      <c r="B5" s="13" t="s">
        <v>26</v>
      </c>
      <c r="C5" s="3" t="s">
        <v>0</v>
      </c>
      <c r="D5" s="13" t="s">
        <v>27</v>
      </c>
      <c r="E5" s="13" t="s">
        <v>28</v>
      </c>
      <c r="F5" s="3" t="s">
        <v>1</v>
      </c>
      <c r="G5" s="3" t="s">
        <v>2</v>
      </c>
      <c r="H5" s="13" t="s">
        <v>31</v>
      </c>
      <c r="I5" s="13" t="s">
        <v>32</v>
      </c>
      <c r="J5" s="3" t="s">
        <v>5</v>
      </c>
      <c r="K5" s="3" t="s">
        <v>6</v>
      </c>
      <c r="L5" s="3" t="s">
        <v>7</v>
      </c>
      <c r="M5" s="3" t="s">
        <v>8</v>
      </c>
      <c r="N5" s="13" t="s">
        <v>29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0.25" customHeight="1" x14ac:dyDescent="0.25">
      <c r="A6" s="12" t="s">
        <v>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31.5" x14ac:dyDescent="0.25">
      <c r="A7" s="5" t="s">
        <v>10</v>
      </c>
      <c r="B7" s="6">
        <v>15</v>
      </c>
      <c r="C7" s="6">
        <v>0</v>
      </c>
      <c r="D7" s="6">
        <v>0</v>
      </c>
      <c r="E7" s="7">
        <v>1</v>
      </c>
      <c r="F7" s="7">
        <v>1</v>
      </c>
      <c r="G7" s="7">
        <v>2</v>
      </c>
      <c r="H7" s="6">
        <v>0</v>
      </c>
      <c r="I7" s="6">
        <v>0</v>
      </c>
      <c r="J7" s="6">
        <v>6</v>
      </c>
      <c r="K7" s="6">
        <v>0</v>
      </c>
      <c r="L7" s="6">
        <v>6</v>
      </c>
      <c r="M7" s="6">
        <v>4</v>
      </c>
      <c r="N7" s="7">
        <f t="shared" ref="N7:N16" si="0">SUM(B7:M7)</f>
        <v>35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8" t="s">
        <v>11</v>
      </c>
      <c r="B8" s="6">
        <v>15</v>
      </c>
      <c r="C8" s="6">
        <v>0</v>
      </c>
      <c r="D8" s="6">
        <v>0</v>
      </c>
      <c r="E8" s="7">
        <v>1</v>
      </c>
      <c r="F8" s="7">
        <v>1</v>
      </c>
      <c r="G8" s="7">
        <v>4</v>
      </c>
      <c r="H8" s="6">
        <v>0</v>
      </c>
      <c r="I8" s="6">
        <v>0</v>
      </c>
      <c r="J8" s="6">
        <v>6</v>
      </c>
      <c r="K8" s="6">
        <v>0</v>
      </c>
      <c r="L8" s="6">
        <v>6</v>
      </c>
      <c r="M8" s="6">
        <v>8</v>
      </c>
      <c r="N8" s="7">
        <f t="shared" si="0"/>
        <v>41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8" t="s">
        <v>12</v>
      </c>
      <c r="B9" s="6">
        <v>16</v>
      </c>
      <c r="C9" s="6">
        <v>0</v>
      </c>
      <c r="D9" s="7">
        <v>4</v>
      </c>
      <c r="E9" s="7">
        <v>1</v>
      </c>
      <c r="F9" s="7">
        <v>1</v>
      </c>
      <c r="G9" s="7">
        <v>4</v>
      </c>
      <c r="H9" s="6">
        <v>0</v>
      </c>
      <c r="I9" s="6">
        <v>0</v>
      </c>
      <c r="J9" s="6">
        <v>6</v>
      </c>
      <c r="K9" s="6">
        <v>0</v>
      </c>
      <c r="L9" s="6">
        <v>6</v>
      </c>
      <c r="M9" s="6">
        <v>8</v>
      </c>
      <c r="N9" s="7">
        <f t="shared" si="0"/>
        <v>46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8" t="s">
        <v>13</v>
      </c>
      <c r="B10" s="6">
        <v>15</v>
      </c>
      <c r="C10" s="6">
        <v>0</v>
      </c>
      <c r="D10" s="6">
        <v>0</v>
      </c>
      <c r="E10" s="7">
        <v>1</v>
      </c>
      <c r="F10" s="7">
        <v>1</v>
      </c>
      <c r="G10" s="7">
        <v>4</v>
      </c>
      <c r="H10" s="6">
        <v>0</v>
      </c>
      <c r="I10" s="6">
        <v>0</v>
      </c>
      <c r="J10" s="6">
        <v>4</v>
      </c>
      <c r="K10" s="6">
        <v>0</v>
      </c>
      <c r="L10" s="6">
        <v>6</v>
      </c>
      <c r="M10" s="6">
        <v>8</v>
      </c>
      <c r="N10" s="7">
        <f t="shared" si="0"/>
        <v>39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8" t="s">
        <v>14</v>
      </c>
      <c r="B11" s="6">
        <v>17</v>
      </c>
      <c r="C11" s="6">
        <v>0</v>
      </c>
      <c r="D11" s="7">
        <v>4</v>
      </c>
      <c r="E11" s="7">
        <v>1</v>
      </c>
      <c r="F11" s="7">
        <v>1</v>
      </c>
      <c r="G11" s="7">
        <v>2</v>
      </c>
      <c r="H11" s="6">
        <v>1</v>
      </c>
      <c r="I11" s="6">
        <v>0</v>
      </c>
      <c r="J11" s="6">
        <v>4</v>
      </c>
      <c r="K11" s="6">
        <v>0</v>
      </c>
      <c r="L11" s="6">
        <v>4</v>
      </c>
      <c r="M11" s="6">
        <v>2</v>
      </c>
      <c r="N11" s="7">
        <f t="shared" si="0"/>
        <v>36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1.5" x14ac:dyDescent="0.25">
      <c r="A12" s="9" t="s">
        <v>15</v>
      </c>
      <c r="B12" s="6">
        <v>15</v>
      </c>
      <c r="C12" s="6">
        <v>0</v>
      </c>
      <c r="D12" s="6">
        <v>0</v>
      </c>
      <c r="E12" s="7">
        <v>1</v>
      </c>
      <c r="F12" s="7">
        <v>1</v>
      </c>
      <c r="G12" s="7">
        <v>2</v>
      </c>
      <c r="H12" s="6">
        <v>0</v>
      </c>
      <c r="I12" s="6">
        <v>0</v>
      </c>
      <c r="J12" s="6">
        <v>8</v>
      </c>
      <c r="K12" s="6">
        <v>0</v>
      </c>
      <c r="L12" s="6">
        <v>6</v>
      </c>
      <c r="M12" s="6">
        <v>4</v>
      </c>
      <c r="N12" s="7">
        <f t="shared" si="0"/>
        <v>37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8" t="s">
        <v>16</v>
      </c>
      <c r="B13" s="7">
        <v>10</v>
      </c>
      <c r="C13" s="7">
        <v>4</v>
      </c>
      <c r="D13" s="7">
        <v>4</v>
      </c>
      <c r="E13" s="7">
        <v>1</v>
      </c>
      <c r="F13" s="7">
        <v>1</v>
      </c>
      <c r="G13" s="7">
        <v>2</v>
      </c>
      <c r="H13" s="7">
        <v>0</v>
      </c>
      <c r="I13" s="7">
        <v>0</v>
      </c>
      <c r="J13" s="7">
        <v>4</v>
      </c>
      <c r="K13" s="7">
        <v>4</v>
      </c>
      <c r="L13" s="7">
        <v>4</v>
      </c>
      <c r="M13" s="7">
        <v>4</v>
      </c>
      <c r="N13" s="7">
        <f t="shared" si="0"/>
        <v>38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8" t="s">
        <v>17</v>
      </c>
      <c r="B14" s="6">
        <v>13</v>
      </c>
      <c r="C14" s="6">
        <v>4</v>
      </c>
      <c r="D14" s="6">
        <v>4</v>
      </c>
      <c r="E14" s="7">
        <v>1</v>
      </c>
      <c r="F14" s="7">
        <v>1</v>
      </c>
      <c r="G14" s="7">
        <v>4</v>
      </c>
      <c r="H14" s="7">
        <v>0</v>
      </c>
      <c r="I14" s="7">
        <v>0</v>
      </c>
      <c r="J14" s="6">
        <v>8</v>
      </c>
      <c r="K14" s="6">
        <v>5</v>
      </c>
      <c r="L14" s="7">
        <v>4</v>
      </c>
      <c r="M14" s="7">
        <v>4</v>
      </c>
      <c r="N14" s="7">
        <f t="shared" si="0"/>
        <v>48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8" t="s">
        <v>18</v>
      </c>
      <c r="B15" s="6">
        <v>13</v>
      </c>
      <c r="C15" s="6">
        <v>6</v>
      </c>
      <c r="D15" s="6">
        <v>8</v>
      </c>
      <c r="E15" s="7">
        <v>0</v>
      </c>
      <c r="F15" s="6">
        <v>0</v>
      </c>
      <c r="G15" s="7">
        <v>0</v>
      </c>
      <c r="H15" s="6">
        <v>3</v>
      </c>
      <c r="I15" s="6">
        <v>0</v>
      </c>
      <c r="J15" s="6">
        <v>0</v>
      </c>
      <c r="K15" s="6">
        <v>0</v>
      </c>
      <c r="L15" s="6">
        <v>4</v>
      </c>
      <c r="M15" s="6">
        <v>4</v>
      </c>
      <c r="N15" s="7">
        <f t="shared" si="0"/>
        <v>38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8" t="s">
        <v>19</v>
      </c>
      <c r="B16" s="6">
        <v>14</v>
      </c>
      <c r="C16" s="6">
        <v>5</v>
      </c>
      <c r="D16" s="6">
        <v>8</v>
      </c>
      <c r="E16" s="7">
        <v>0</v>
      </c>
      <c r="F16" s="6">
        <v>0</v>
      </c>
      <c r="G16" s="7">
        <v>0</v>
      </c>
      <c r="H16" s="6">
        <v>3</v>
      </c>
      <c r="I16" s="6">
        <v>0</v>
      </c>
      <c r="J16" s="6">
        <v>1</v>
      </c>
      <c r="K16" s="6">
        <v>0</v>
      </c>
      <c r="L16" s="6">
        <v>4</v>
      </c>
      <c r="M16" s="6">
        <v>4</v>
      </c>
      <c r="N16" s="7">
        <f t="shared" si="0"/>
        <v>39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0" t="s">
        <v>30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7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8" t="s">
        <v>20</v>
      </c>
      <c r="B18" s="6">
        <v>16</v>
      </c>
      <c r="C18" s="6">
        <v>0</v>
      </c>
      <c r="D18" s="7">
        <v>0</v>
      </c>
      <c r="E18" s="7">
        <v>0</v>
      </c>
      <c r="F18" s="7">
        <v>1</v>
      </c>
      <c r="G18" s="6">
        <v>2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f t="shared" ref="N18:N23" si="1">SUM(B18:M18)</f>
        <v>19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8" t="s">
        <v>21</v>
      </c>
      <c r="B19" s="7">
        <v>18</v>
      </c>
      <c r="C19" s="7">
        <v>0</v>
      </c>
      <c r="D19" s="7">
        <v>0</v>
      </c>
      <c r="E19" s="7">
        <v>0</v>
      </c>
      <c r="F19" s="7">
        <v>1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f t="shared" si="1"/>
        <v>19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8" t="s">
        <v>22</v>
      </c>
      <c r="B20" s="6">
        <v>19</v>
      </c>
      <c r="C20" s="6">
        <v>0</v>
      </c>
      <c r="D20" s="7">
        <v>0</v>
      </c>
      <c r="E20" s="7">
        <v>0</v>
      </c>
      <c r="F20" s="7">
        <v>1</v>
      </c>
      <c r="G20" s="7">
        <v>0</v>
      </c>
      <c r="H20" s="6">
        <v>0</v>
      </c>
      <c r="I20" s="6">
        <v>0</v>
      </c>
      <c r="J20" s="7">
        <v>0</v>
      </c>
      <c r="K20" s="7">
        <v>0</v>
      </c>
      <c r="L20" s="7">
        <v>0</v>
      </c>
      <c r="M20" s="7">
        <v>0</v>
      </c>
      <c r="N20" s="7">
        <f t="shared" si="1"/>
        <v>20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8" t="s">
        <v>23</v>
      </c>
      <c r="B21" s="6">
        <v>19</v>
      </c>
      <c r="C21" s="6">
        <v>2</v>
      </c>
      <c r="D21" s="7">
        <v>0</v>
      </c>
      <c r="E21" s="7">
        <v>0</v>
      </c>
      <c r="F21" s="7">
        <v>1</v>
      </c>
      <c r="G21" s="7">
        <v>2</v>
      </c>
      <c r="H21" s="6">
        <v>1</v>
      </c>
      <c r="I21" s="6">
        <v>0</v>
      </c>
      <c r="J21" s="7">
        <v>0</v>
      </c>
      <c r="K21" s="7">
        <v>0</v>
      </c>
      <c r="L21" s="7">
        <v>0</v>
      </c>
      <c r="M21" s="7">
        <v>0</v>
      </c>
      <c r="N21" s="7">
        <f t="shared" si="1"/>
        <v>25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8" t="s">
        <v>24</v>
      </c>
      <c r="B22" s="6">
        <v>13</v>
      </c>
      <c r="C22" s="6">
        <v>6</v>
      </c>
      <c r="D22" s="7">
        <v>0</v>
      </c>
      <c r="E22" s="7">
        <v>0</v>
      </c>
      <c r="F22" s="7">
        <v>1</v>
      </c>
      <c r="G22" s="6">
        <v>2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f t="shared" si="1"/>
        <v>22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8" t="s">
        <v>25</v>
      </c>
      <c r="B23" s="6">
        <v>9</v>
      </c>
      <c r="C23" s="6">
        <v>5</v>
      </c>
      <c r="D23" s="7">
        <v>0</v>
      </c>
      <c r="E23" s="7">
        <v>0</v>
      </c>
      <c r="F23" s="7">
        <v>1</v>
      </c>
      <c r="G23" s="7">
        <v>2</v>
      </c>
      <c r="H23" s="6">
        <v>0</v>
      </c>
      <c r="I23" s="6">
        <v>0</v>
      </c>
      <c r="J23" s="7">
        <v>0</v>
      </c>
      <c r="K23" s="7">
        <v>0</v>
      </c>
      <c r="L23" s="7">
        <v>0</v>
      </c>
      <c r="M23" s="7">
        <v>0</v>
      </c>
      <c r="N23" s="7">
        <f t="shared" si="1"/>
        <v>17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</sheetData>
  <mergeCells count="2">
    <mergeCell ref="A3:N3"/>
    <mergeCell ref="A2:N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1"/>
  <sheetViews>
    <sheetView workbookViewId="0">
      <selection activeCell="P5" sqref="P5"/>
    </sheetView>
  </sheetViews>
  <sheetFormatPr defaultColWidth="14.42578125" defaultRowHeight="15" customHeight="1" x14ac:dyDescent="0.25"/>
  <cols>
    <col min="1" max="1" width="20.7109375" customWidth="1"/>
    <col min="2" max="2" width="16" customWidth="1"/>
    <col min="3" max="3" width="13.85546875" customWidth="1"/>
    <col min="4" max="5" width="14.140625" customWidth="1"/>
    <col min="6" max="6" width="11.28515625" customWidth="1"/>
    <col min="7" max="7" width="14.5703125" customWidth="1"/>
    <col min="8" max="8" width="11.5703125" customWidth="1"/>
    <col min="9" max="9" width="11.7109375" customWidth="1"/>
    <col min="10" max="10" width="15.42578125" customWidth="1"/>
    <col min="11" max="11" width="10.85546875" customWidth="1"/>
    <col min="12" max="12" width="11.85546875" customWidth="1"/>
    <col min="13" max="13" width="21.5703125" customWidth="1"/>
    <col min="14" max="26" width="8.7109375" customWidth="1"/>
  </cols>
  <sheetData>
    <row r="1" spans="1:26" ht="15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3">
      <c r="A2" s="15" t="s">
        <v>34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A3" s="15" t="s">
        <v>37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96" customHeight="1" x14ac:dyDescent="0.25">
      <c r="A5" s="2"/>
      <c r="B5" s="13" t="s">
        <v>26</v>
      </c>
      <c r="C5" s="3" t="s">
        <v>0</v>
      </c>
      <c r="D5" s="13" t="s">
        <v>33</v>
      </c>
      <c r="E5" s="13" t="s">
        <v>28</v>
      </c>
      <c r="F5" s="3" t="s">
        <v>1</v>
      </c>
      <c r="G5" s="13" t="s">
        <v>3</v>
      </c>
      <c r="H5" s="3" t="s">
        <v>4</v>
      </c>
      <c r="I5" s="3" t="s">
        <v>5</v>
      </c>
      <c r="J5" s="3" t="s">
        <v>6</v>
      </c>
      <c r="K5" s="3" t="s">
        <v>7</v>
      </c>
      <c r="L5" s="3" t="s">
        <v>8</v>
      </c>
      <c r="M5" s="13" t="s">
        <v>29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8.75" customHeight="1" x14ac:dyDescent="0.25">
      <c r="A6" s="12" t="s">
        <v>9</v>
      </c>
      <c r="B6" s="13"/>
      <c r="C6" s="3"/>
      <c r="D6" s="13"/>
      <c r="E6" s="13"/>
      <c r="F6" s="3"/>
      <c r="G6" s="13"/>
      <c r="H6" s="3"/>
      <c r="I6" s="3"/>
      <c r="J6" s="3"/>
      <c r="K6" s="3"/>
      <c r="L6" s="3"/>
      <c r="M6" s="1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.75" customHeight="1" x14ac:dyDescent="0.25">
      <c r="A7" s="5" t="s">
        <v>10</v>
      </c>
      <c r="B7" s="6">
        <v>15</v>
      </c>
      <c r="C7" s="6">
        <v>0</v>
      </c>
      <c r="D7" s="6">
        <v>0</v>
      </c>
      <c r="E7" s="7">
        <v>1</v>
      </c>
      <c r="F7" s="7">
        <v>1</v>
      </c>
      <c r="G7" s="6">
        <v>0</v>
      </c>
      <c r="H7" s="6">
        <v>0</v>
      </c>
      <c r="I7" s="6">
        <v>8</v>
      </c>
      <c r="J7" s="6">
        <v>0</v>
      </c>
      <c r="K7" s="6">
        <v>6</v>
      </c>
      <c r="L7" s="6">
        <v>4</v>
      </c>
      <c r="M7" s="7">
        <f t="shared" ref="M7:M16" si="0">SUM(B7:L7)</f>
        <v>35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8" t="s">
        <v>11</v>
      </c>
      <c r="B8" s="6">
        <v>15</v>
      </c>
      <c r="C8" s="6">
        <v>0</v>
      </c>
      <c r="D8" s="6">
        <v>0</v>
      </c>
      <c r="E8" s="7">
        <v>1</v>
      </c>
      <c r="F8" s="7">
        <v>1</v>
      </c>
      <c r="G8" s="6">
        <v>0</v>
      </c>
      <c r="H8" s="6">
        <v>0</v>
      </c>
      <c r="I8" s="6">
        <v>8</v>
      </c>
      <c r="J8" s="6">
        <v>0</v>
      </c>
      <c r="K8" s="6">
        <v>6</v>
      </c>
      <c r="L8" s="6">
        <v>4</v>
      </c>
      <c r="M8" s="7">
        <f t="shared" si="0"/>
        <v>35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8" t="s">
        <v>12</v>
      </c>
      <c r="B9" s="6">
        <v>16</v>
      </c>
      <c r="C9" s="6">
        <v>0</v>
      </c>
      <c r="D9" s="6">
        <v>0</v>
      </c>
      <c r="E9" s="7">
        <v>1</v>
      </c>
      <c r="F9" s="7">
        <v>1</v>
      </c>
      <c r="G9" s="6">
        <v>0</v>
      </c>
      <c r="H9" s="6">
        <v>0</v>
      </c>
      <c r="I9" s="6">
        <v>8</v>
      </c>
      <c r="J9" s="6">
        <v>0</v>
      </c>
      <c r="K9" s="6">
        <v>6</v>
      </c>
      <c r="L9" s="6">
        <v>8</v>
      </c>
      <c r="M9" s="7">
        <f t="shared" si="0"/>
        <v>40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8" t="s">
        <v>13</v>
      </c>
      <c r="B10" s="6">
        <v>15</v>
      </c>
      <c r="C10" s="6">
        <v>0</v>
      </c>
      <c r="D10" s="6">
        <v>0</v>
      </c>
      <c r="E10" s="7">
        <v>1</v>
      </c>
      <c r="F10" s="7">
        <v>1</v>
      </c>
      <c r="G10" s="6">
        <v>0</v>
      </c>
      <c r="H10" s="6">
        <v>0</v>
      </c>
      <c r="I10" s="6">
        <v>4</v>
      </c>
      <c r="J10" s="6">
        <v>0</v>
      </c>
      <c r="K10" s="6">
        <v>6</v>
      </c>
      <c r="L10" s="6">
        <v>4</v>
      </c>
      <c r="M10" s="7">
        <f t="shared" si="0"/>
        <v>31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8" t="s">
        <v>14</v>
      </c>
      <c r="B11" s="6">
        <v>16</v>
      </c>
      <c r="C11" s="6">
        <v>0</v>
      </c>
      <c r="D11" s="7">
        <v>4</v>
      </c>
      <c r="E11" s="7">
        <v>1</v>
      </c>
      <c r="F11" s="7">
        <v>1</v>
      </c>
      <c r="G11" s="6">
        <v>1</v>
      </c>
      <c r="H11" s="7"/>
      <c r="I11" s="6">
        <v>4</v>
      </c>
      <c r="J11" s="6">
        <v>0</v>
      </c>
      <c r="K11" s="6">
        <v>4</v>
      </c>
      <c r="L11" s="6">
        <v>4</v>
      </c>
      <c r="M11" s="7">
        <f t="shared" si="0"/>
        <v>35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9" t="s">
        <v>15</v>
      </c>
      <c r="B12" s="6">
        <v>15</v>
      </c>
      <c r="C12" s="6">
        <v>0</v>
      </c>
      <c r="D12" s="6">
        <v>0</v>
      </c>
      <c r="E12" s="7">
        <v>1</v>
      </c>
      <c r="F12" s="7">
        <v>1</v>
      </c>
      <c r="G12" s="6">
        <v>0</v>
      </c>
      <c r="H12" s="6">
        <v>0</v>
      </c>
      <c r="I12" s="6">
        <v>8</v>
      </c>
      <c r="J12" s="6">
        <v>0</v>
      </c>
      <c r="K12" s="6">
        <v>6</v>
      </c>
      <c r="L12" s="6">
        <v>4</v>
      </c>
      <c r="M12" s="7">
        <f t="shared" si="0"/>
        <v>35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8" t="s">
        <v>16</v>
      </c>
      <c r="B13" s="7">
        <v>10</v>
      </c>
      <c r="C13" s="7">
        <v>4</v>
      </c>
      <c r="D13" s="7">
        <v>4</v>
      </c>
      <c r="E13" s="7">
        <v>1</v>
      </c>
      <c r="F13" s="7">
        <v>1</v>
      </c>
      <c r="G13" s="7">
        <v>0</v>
      </c>
      <c r="H13" s="7">
        <v>0</v>
      </c>
      <c r="I13" s="7">
        <v>4</v>
      </c>
      <c r="J13" s="7">
        <v>4</v>
      </c>
      <c r="K13" s="7">
        <v>4</v>
      </c>
      <c r="L13" s="7">
        <v>4</v>
      </c>
      <c r="M13" s="7">
        <f t="shared" si="0"/>
        <v>36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8" t="s">
        <v>17</v>
      </c>
      <c r="B14" s="6">
        <v>14</v>
      </c>
      <c r="C14" s="6">
        <v>3</v>
      </c>
      <c r="D14" s="6">
        <v>4</v>
      </c>
      <c r="E14" s="7">
        <v>1</v>
      </c>
      <c r="F14" s="7">
        <v>1</v>
      </c>
      <c r="G14" s="7">
        <v>0</v>
      </c>
      <c r="H14" s="7">
        <v>0</v>
      </c>
      <c r="I14" s="6">
        <v>8</v>
      </c>
      <c r="J14" s="6">
        <v>5</v>
      </c>
      <c r="K14" s="7">
        <v>4</v>
      </c>
      <c r="L14" s="7">
        <v>4</v>
      </c>
      <c r="M14" s="7">
        <f t="shared" si="0"/>
        <v>44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8" t="s">
        <v>18</v>
      </c>
      <c r="B15" s="6">
        <v>13</v>
      </c>
      <c r="C15" s="6">
        <v>6</v>
      </c>
      <c r="D15" s="6">
        <v>8</v>
      </c>
      <c r="E15" s="7">
        <v>0</v>
      </c>
      <c r="F15" s="6">
        <v>0</v>
      </c>
      <c r="G15" s="6">
        <v>3</v>
      </c>
      <c r="H15" s="6">
        <v>0</v>
      </c>
      <c r="I15" s="6">
        <v>0</v>
      </c>
      <c r="J15" s="6">
        <v>0</v>
      </c>
      <c r="K15" s="6">
        <v>4</v>
      </c>
      <c r="L15" s="6">
        <v>4</v>
      </c>
      <c r="M15" s="7">
        <f t="shared" si="0"/>
        <v>38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8" t="s">
        <v>19</v>
      </c>
      <c r="B16" s="6">
        <v>14</v>
      </c>
      <c r="C16" s="6">
        <v>5</v>
      </c>
      <c r="D16" s="6">
        <v>8</v>
      </c>
      <c r="E16" s="7">
        <v>0</v>
      </c>
      <c r="F16" s="6">
        <v>0</v>
      </c>
      <c r="G16" s="6">
        <v>3</v>
      </c>
      <c r="H16" s="6">
        <v>0</v>
      </c>
      <c r="I16" s="6">
        <v>1</v>
      </c>
      <c r="J16" s="6">
        <v>0</v>
      </c>
      <c r="K16" s="6">
        <v>4</v>
      </c>
      <c r="L16" s="6">
        <v>4</v>
      </c>
      <c r="M16" s="7">
        <f t="shared" si="0"/>
        <v>39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0" t="s">
        <v>30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7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8" t="s">
        <v>20</v>
      </c>
      <c r="B18" s="6">
        <v>16</v>
      </c>
      <c r="C18" s="6">
        <v>0</v>
      </c>
      <c r="D18" s="7">
        <v>0</v>
      </c>
      <c r="E18" s="7">
        <v>0</v>
      </c>
      <c r="F18" s="7">
        <v>1</v>
      </c>
      <c r="G18" s="6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f t="shared" ref="M18:M23" si="1">SUM(B18:L18)</f>
        <v>17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8" t="s">
        <v>21</v>
      </c>
      <c r="B19" s="6">
        <v>19</v>
      </c>
      <c r="C19" s="7"/>
      <c r="D19" s="7">
        <v>0</v>
      </c>
      <c r="E19" s="7">
        <v>0</v>
      </c>
      <c r="F19" s="7">
        <v>1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f t="shared" si="1"/>
        <v>20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8" t="s">
        <v>22</v>
      </c>
      <c r="B20" s="6">
        <v>19</v>
      </c>
      <c r="C20" s="6">
        <v>0</v>
      </c>
      <c r="D20" s="7">
        <v>0</v>
      </c>
      <c r="E20" s="7">
        <v>0</v>
      </c>
      <c r="F20" s="7">
        <v>1</v>
      </c>
      <c r="G20" s="6">
        <v>0</v>
      </c>
      <c r="H20" s="6">
        <v>0</v>
      </c>
      <c r="I20" s="7">
        <v>0</v>
      </c>
      <c r="J20" s="7">
        <v>0</v>
      </c>
      <c r="K20" s="7">
        <v>0</v>
      </c>
      <c r="L20" s="7">
        <v>0</v>
      </c>
      <c r="M20" s="7">
        <f t="shared" si="1"/>
        <v>20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8" t="s">
        <v>23</v>
      </c>
      <c r="B21" s="6">
        <v>16</v>
      </c>
      <c r="C21" s="6">
        <v>4</v>
      </c>
      <c r="D21" s="7">
        <v>0</v>
      </c>
      <c r="E21" s="7">
        <v>0</v>
      </c>
      <c r="F21" s="7">
        <v>1</v>
      </c>
      <c r="G21" s="6">
        <v>1</v>
      </c>
      <c r="H21" s="6">
        <v>0</v>
      </c>
      <c r="I21" s="7">
        <v>0</v>
      </c>
      <c r="J21" s="7">
        <v>0</v>
      </c>
      <c r="K21" s="7">
        <v>0</v>
      </c>
      <c r="L21" s="7">
        <v>0</v>
      </c>
      <c r="M21" s="7">
        <f t="shared" si="1"/>
        <v>22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8" t="s">
        <v>24</v>
      </c>
      <c r="B22" s="6">
        <v>13</v>
      </c>
      <c r="C22" s="6">
        <v>6</v>
      </c>
      <c r="D22" s="7">
        <v>0</v>
      </c>
      <c r="E22" s="7">
        <v>0</v>
      </c>
      <c r="F22" s="7">
        <v>1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f t="shared" si="1"/>
        <v>20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8" t="s">
        <v>25</v>
      </c>
      <c r="B23" s="6">
        <v>9</v>
      </c>
      <c r="C23" s="6">
        <v>6</v>
      </c>
      <c r="D23" s="7">
        <v>0</v>
      </c>
      <c r="E23" s="7">
        <v>0</v>
      </c>
      <c r="F23" s="7">
        <v>1</v>
      </c>
      <c r="G23" s="6">
        <v>0</v>
      </c>
      <c r="H23" s="6">
        <v>0</v>
      </c>
      <c r="I23" s="7">
        <v>0</v>
      </c>
      <c r="J23" s="7">
        <v>0</v>
      </c>
      <c r="K23" s="7">
        <v>0</v>
      </c>
      <c r="L23" s="7">
        <v>0</v>
      </c>
      <c r="M23" s="7">
        <f t="shared" si="1"/>
        <v>16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</sheetData>
  <mergeCells count="2">
    <mergeCell ref="A3:M3"/>
    <mergeCell ref="A2:M2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3"/>
  <sheetViews>
    <sheetView tabSelected="1" workbookViewId="0">
      <selection activeCell="F27" sqref="F27:F28"/>
    </sheetView>
  </sheetViews>
  <sheetFormatPr defaultColWidth="14.42578125" defaultRowHeight="15" customHeight="1" x14ac:dyDescent="0.25"/>
  <cols>
    <col min="1" max="1" width="20.7109375" customWidth="1"/>
    <col min="2" max="2" width="16" customWidth="1"/>
    <col min="3" max="3" width="13.85546875" customWidth="1"/>
    <col min="4" max="5" width="14.140625" customWidth="1"/>
    <col min="6" max="6" width="11.28515625" customWidth="1"/>
    <col min="7" max="7" width="14.5703125" customWidth="1"/>
    <col min="8" max="8" width="14.85546875" customWidth="1"/>
    <col min="9" max="9" width="11.7109375" customWidth="1"/>
    <col min="10" max="10" width="15.42578125" customWidth="1"/>
    <col min="11" max="11" width="10.85546875" customWidth="1"/>
    <col min="12" max="12" width="15" customWidth="1"/>
    <col min="13" max="13" width="21.5703125" customWidth="1"/>
    <col min="14" max="26" width="8.7109375" customWidth="1"/>
  </cols>
  <sheetData>
    <row r="1" spans="1:26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x14ac:dyDescent="0.3">
      <c r="A2" s="15" t="s">
        <v>34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x14ac:dyDescent="0.3">
      <c r="A3" s="15" t="s">
        <v>38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85.5" customHeight="1" x14ac:dyDescent="0.25">
      <c r="A5" s="2"/>
      <c r="B5" s="13" t="s">
        <v>26</v>
      </c>
      <c r="C5" s="3" t="s">
        <v>0</v>
      </c>
      <c r="D5" s="13" t="s">
        <v>27</v>
      </c>
      <c r="E5" s="13" t="s">
        <v>28</v>
      </c>
      <c r="F5" s="3" t="s">
        <v>1</v>
      </c>
      <c r="G5" s="3" t="s">
        <v>3</v>
      </c>
      <c r="H5" s="3" t="s">
        <v>4</v>
      </c>
      <c r="I5" s="3" t="s">
        <v>5</v>
      </c>
      <c r="J5" s="3" t="s">
        <v>6</v>
      </c>
      <c r="K5" s="3" t="s">
        <v>7</v>
      </c>
      <c r="L5" s="3" t="s">
        <v>8</v>
      </c>
      <c r="M5" s="13" t="s">
        <v>29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8.75" customHeight="1" x14ac:dyDescent="0.25">
      <c r="A6" s="12" t="s">
        <v>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31.5" x14ac:dyDescent="0.25">
      <c r="A7" s="5" t="s">
        <v>10</v>
      </c>
      <c r="B7" s="6">
        <v>15</v>
      </c>
      <c r="C7" s="6">
        <v>0</v>
      </c>
      <c r="D7" s="6">
        <v>0</v>
      </c>
      <c r="E7" s="7">
        <v>1</v>
      </c>
      <c r="F7" s="7">
        <v>1</v>
      </c>
      <c r="G7" s="6">
        <v>0</v>
      </c>
      <c r="H7" s="6">
        <v>0</v>
      </c>
      <c r="I7" s="6">
        <v>8</v>
      </c>
      <c r="J7" s="6">
        <v>0</v>
      </c>
      <c r="K7" s="6">
        <v>6</v>
      </c>
      <c r="L7" s="6">
        <v>8</v>
      </c>
      <c r="M7" s="7">
        <f t="shared" ref="M7:M14" si="0">SUM(B7:L7)</f>
        <v>39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8" t="s">
        <v>11</v>
      </c>
      <c r="B8" s="6">
        <v>15</v>
      </c>
      <c r="C8" s="6">
        <v>0</v>
      </c>
      <c r="D8" s="6">
        <v>0</v>
      </c>
      <c r="E8" s="7">
        <v>1</v>
      </c>
      <c r="F8" s="7">
        <v>1</v>
      </c>
      <c r="G8" s="6">
        <v>0</v>
      </c>
      <c r="H8" s="6">
        <v>0</v>
      </c>
      <c r="I8" s="6">
        <v>8</v>
      </c>
      <c r="J8" s="6">
        <v>0</v>
      </c>
      <c r="K8" s="6">
        <v>6</v>
      </c>
      <c r="L8" s="6">
        <v>8</v>
      </c>
      <c r="M8" s="7">
        <f t="shared" si="0"/>
        <v>39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8" t="s">
        <v>12</v>
      </c>
      <c r="B9" s="6">
        <v>16</v>
      </c>
      <c r="C9" s="6">
        <v>0</v>
      </c>
      <c r="D9" s="6">
        <v>0</v>
      </c>
      <c r="E9" s="7">
        <v>1</v>
      </c>
      <c r="F9" s="7">
        <v>1</v>
      </c>
      <c r="G9" s="6">
        <v>0</v>
      </c>
      <c r="H9" s="6">
        <v>0</v>
      </c>
      <c r="I9" s="6">
        <v>8</v>
      </c>
      <c r="J9" s="6">
        <v>0</v>
      </c>
      <c r="K9" s="6">
        <v>6</v>
      </c>
      <c r="L9" s="6">
        <v>8</v>
      </c>
      <c r="M9" s="7">
        <f t="shared" si="0"/>
        <v>40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8" t="s">
        <v>13</v>
      </c>
      <c r="B10" s="6">
        <v>15</v>
      </c>
      <c r="C10" s="6">
        <v>0</v>
      </c>
      <c r="D10" s="6">
        <v>0</v>
      </c>
      <c r="E10" s="7">
        <v>1</v>
      </c>
      <c r="F10" s="7">
        <v>1</v>
      </c>
      <c r="G10" s="6">
        <v>0</v>
      </c>
      <c r="H10" s="6">
        <v>0</v>
      </c>
      <c r="I10" s="6">
        <v>4</v>
      </c>
      <c r="J10" s="6">
        <v>0</v>
      </c>
      <c r="K10" s="6">
        <v>6</v>
      </c>
      <c r="L10" s="6">
        <v>4</v>
      </c>
      <c r="M10" s="7">
        <f t="shared" si="0"/>
        <v>31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8" t="s">
        <v>14</v>
      </c>
      <c r="B11" s="6">
        <v>16</v>
      </c>
      <c r="C11" s="6">
        <v>0</v>
      </c>
      <c r="D11" s="7">
        <v>4</v>
      </c>
      <c r="E11" s="7">
        <v>1</v>
      </c>
      <c r="F11" s="7">
        <v>1</v>
      </c>
      <c r="G11" s="6">
        <v>1</v>
      </c>
      <c r="H11" s="7"/>
      <c r="I11" s="6">
        <v>4</v>
      </c>
      <c r="J11" s="6">
        <v>0</v>
      </c>
      <c r="K11" s="6">
        <v>4</v>
      </c>
      <c r="L11" s="6">
        <v>4</v>
      </c>
      <c r="M11" s="7">
        <f t="shared" si="0"/>
        <v>35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1.5" x14ac:dyDescent="0.25">
      <c r="A12" s="9" t="s">
        <v>15</v>
      </c>
      <c r="B12" s="6">
        <v>15</v>
      </c>
      <c r="C12" s="6">
        <v>0</v>
      </c>
      <c r="D12" s="6">
        <v>0</v>
      </c>
      <c r="E12" s="7">
        <v>1</v>
      </c>
      <c r="F12" s="7">
        <v>1</v>
      </c>
      <c r="G12" s="6">
        <v>0</v>
      </c>
      <c r="H12" s="6">
        <v>0</v>
      </c>
      <c r="I12" s="6">
        <v>8</v>
      </c>
      <c r="J12" s="6">
        <v>0</v>
      </c>
      <c r="K12" s="6">
        <v>6</v>
      </c>
      <c r="L12" s="6">
        <v>4</v>
      </c>
      <c r="M12" s="7">
        <f t="shared" si="0"/>
        <v>35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8" t="s">
        <v>16</v>
      </c>
      <c r="B13" s="7">
        <v>10</v>
      </c>
      <c r="C13" s="7">
        <v>4</v>
      </c>
      <c r="D13" s="7">
        <v>4</v>
      </c>
      <c r="E13" s="7">
        <v>1</v>
      </c>
      <c r="F13" s="7">
        <v>1</v>
      </c>
      <c r="G13" s="7">
        <v>0</v>
      </c>
      <c r="H13" s="7">
        <v>0</v>
      </c>
      <c r="I13" s="7">
        <v>4</v>
      </c>
      <c r="J13" s="7">
        <v>4</v>
      </c>
      <c r="K13" s="7">
        <v>4</v>
      </c>
      <c r="L13" s="6">
        <v>4</v>
      </c>
      <c r="M13" s="7">
        <f t="shared" si="0"/>
        <v>36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8" t="s">
        <v>17</v>
      </c>
      <c r="B14" s="6">
        <v>14</v>
      </c>
      <c r="C14" s="6">
        <v>3</v>
      </c>
      <c r="D14" s="6">
        <v>4</v>
      </c>
      <c r="E14" s="7">
        <v>1</v>
      </c>
      <c r="F14" s="7">
        <v>1</v>
      </c>
      <c r="G14" s="7">
        <v>0</v>
      </c>
      <c r="H14" s="7">
        <v>0</v>
      </c>
      <c r="I14" s="6">
        <v>8</v>
      </c>
      <c r="J14" s="6">
        <v>5</v>
      </c>
      <c r="K14" s="7">
        <v>4</v>
      </c>
      <c r="L14" s="6">
        <v>4</v>
      </c>
      <c r="M14" s="7">
        <f t="shared" si="0"/>
        <v>44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10" t="s">
        <v>30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7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8" t="s">
        <v>20</v>
      </c>
      <c r="B16" s="6">
        <v>16</v>
      </c>
      <c r="C16" s="6">
        <v>0</v>
      </c>
      <c r="D16" s="7">
        <v>0</v>
      </c>
      <c r="E16" s="7">
        <v>0</v>
      </c>
      <c r="F16" s="7">
        <v>1</v>
      </c>
      <c r="G16" s="6">
        <v>0</v>
      </c>
      <c r="H16" s="6">
        <v>0</v>
      </c>
      <c r="I16" s="7">
        <v>0</v>
      </c>
      <c r="J16" s="7">
        <v>0</v>
      </c>
      <c r="K16" s="7">
        <v>0</v>
      </c>
      <c r="L16" s="7">
        <v>0</v>
      </c>
      <c r="M16" s="7">
        <f t="shared" ref="M16:M21" si="1">SUM(B16:L16)</f>
        <v>17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8" t="s">
        <v>21</v>
      </c>
      <c r="B17" s="6">
        <v>19</v>
      </c>
      <c r="C17" s="6">
        <v>0</v>
      </c>
      <c r="D17" s="7">
        <v>0</v>
      </c>
      <c r="E17" s="7">
        <v>0</v>
      </c>
      <c r="F17" s="7">
        <v>1</v>
      </c>
      <c r="G17" s="6">
        <v>0</v>
      </c>
      <c r="H17" s="6">
        <v>0</v>
      </c>
      <c r="I17" s="7">
        <v>0</v>
      </c>
      <c r="J17" s="7">
        <v>0</v>
      </c>
      <c r="K17" s="7">
        <v>0</v>
      </c>
      <c r="L17" s="7">
        <v>0</v>
      </c>
      <c r="M17" s="7">
        <f t="shared" si="1"/>
        <v>20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8" t="s">
        <v>22</v>
      </c>
      <c r="B18" s="6">
        <v>19</v>
      </c>
      <c r="C18" s="6">
        <v>0</v>
      </c>
      <c r="D18" s="7">
        <v>0</v>
      </c>
      <c r="E18" s="7">
        <v>0</v>
      </c>
      <c r="F18" s="7">
        <v>1</v>
      </c>
      <c r="G18" s="6">
        <v>0</v>
      </c>
      <c r="H18" s="6">
        <v>0</v>
      </c>
      <c r="I18" s="7">
        <v>0</v>
      </c>
      <c r="J18" s="7">
        <v>0</v>
      </c>
      <c r="K18" s="7">
        <v>0</v>
      </c>
      <c r="L18" s="7">
        <v>0</v>
      </c>
      <c r="M18" s="7">
        <f t="shared" si="1"/>
        <v>20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8" t="s">
        <v>23</v>
      </c>
      <c r="B19" s="6">
        <v>16</v>
      </c>
      <c r="C19" s="6">
        <v>4</v>
      </c>
      <c r="D19" s="7">
        <v>0</v>
      </c>
      <c r="E19" s="7">
        <v>0</v>
      </c>
      <c r="F19" s="7">
        <v>1</v>
      </c>
      <c r="G19" s="6">
        <v>1</v>
      </c>
      <c r="H19" s="6">
        <v>0</v>
      </c>
      <c r="I19" s="7">
        <v>0</v>
      </c>
      <c r="J19" s="7">
        <v>0</v>
      </c>
      <c r="K19" s="7">
        <v>0</v>
      </c>
      <c r="L19" s="7">
        <v>0</v>
      </c>
      <c r="M19" s="7">
        <f t="shared" si="1"/>
        <v>22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8" t="s">
        <v>24</v>
      </c>
      <c r="B20" s="6">
        <v>13</v>
      </c>
      <c r="C20" s="6">
        <v>6</v>
      </c>
      <c r="D20" s="7">
        <v>0</v>
      </c>
      <c r="E20" s="7">
        <v>0</v>
      </c>
      <c r="F20" s="7">
        <v>1</v>
      </c>
      <c r="G20" s="6">
        <v>0</v>
      </c>
      <c r="H20" s="6">
        <v>0</v>
      </c>
      <c r="I20" s="7">
        <v>0</v>
      </c>
      <c r="J20" s="7">
        <v>0</v>
      </c>
      <c r="K20" s="7">
        <v>0</v>
      </c>
      <c r="L20" s="7">
        <v>0</v>
      </c>
      <c r="M20" s="7">
        <f t="shared" si="1"/>
        <v>20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8" t="s">
        <v>25</v>
      </c>
      <c r="B21" s="6">
        <v>9</v>
      </c>
      <c r="C21" s="6">
        <v>6</v>
      </c>
      <c r="D21" s="7">
        <v>0</v>
      </c>
      <c r="E21" s="7">
        <v>0</v>
      </c>
      <c r="F21" s="7">
        <v>1</v>
      </c>
      <c r="G21" s="6">
        <v>0</v>
      </c>
      <c r="H21" s="6">
        <v>0</v>
      </c>
      <c r="I21" s="7">
        <v>0</v>
      </c>
      <c r="J21" s="7">
        <v>0</v>
      </c>
      <c r="K21" s="7">
        <v>0</v>
      </c>
      <c r="L21" s="7">
        <v>0</v>
      </c>
      <c r="M21" s="7">
        <f t="shared" si="1"/>
        <v>16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</sheetData>
  <mergeCells count="2">
    <mergeCell ref="A2:M2"/>
    <mergeCell ref="A3:M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2020-21</vt:lpstr>
      <vt:lpstr>2019-20</vt:lpstr>
      <vt:lpstr>2018-19</vt:lpstr>
      <vt:lpstr>2016-17 and 2017-18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</dc:creator>
  <cp:lastModifiedBy>user</cp:lastModifiedBy>
  <dcterms:created xsi:type="dcterms:W3CDTF">2006-09-16T00:00:00Z</dcterms:created>
  <dcterms:modified xsi:type="dcterms:W3CDTF">2022-02-22T11:17:20Z</dcterms:modified>
</cp:coreProperties>
</file>